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133.100\Server\04-Отдел мониторинга и актуализации РП (21.08.15)\7. Краткосрочные планы\Региональные\2016 год\1. Действующая редакция\13 МО 1180-П\"/>
    </mc:Choice>
  </mc:AlternateContent>
  <bookViews>
    <workbookView xWindow="0" yWindow="0" windowWidth="28800" windowHeight="11985"/>
  </bookViews>
  <sheets>
    <sheet name="изменение" sheetId="1" r:id="rId1"/>
  </sheets>
  <definedNames>
    <definedName name="_xlnm._FilterDatabase" localSheetId="0" hidden="1">изменение!$A$21:$AX$42</definedName>
    <definedName name="_xlnm.Print_Titles" localSheetId="0">изменение!$21:$21</definedName>
    <definedName name="_xlnm.Print_Area" localSheetId="0">изменение!$A$5:$R$41</definedName>
  </definedNames>
  <calcPr calcId="152511"/>
</workbook>
</file>

<file path=xl/calcChain.xml><?xml version="1.0" encoding="utf-8"?>
<calcChain xmlns="http://schemas.openxmlformats.org/spreadsheetml/2006/main">
  <c r="H22" i="1" l="1"/>
  <c r="I22" i="1" l="1"/>
  <c r="W22" i="1" l="1"/>
</calcChain>
</file>

<file path=xl/sharedStrings.xml><?xml version="1.0" encoding="utf-8"?>
<sst xmlns="http://schemas.openxmlformats.org/spreadsheetml/2006/main" count="125" uniqueCount="47">
  <si>
    <t>05</t>
  </si>
  <si>
    <t>Ремонт внутридомовых инженерных систем водоотведения</t>
  </si>
  <si>
    <t>Х</t>
  </si>
  <si>
    <t>Ремонт фундамента многоквартирного дома</t>
  </si>
  <si>
    <t>20</t>
  </si>
  <si>
    <t>ул. Имени Василия Подшибякина</t>
  </si>
  <si>
    <t>г. Салехард</t>
  </si>
  <si>
    <t>ул. Пермякова</t>
  </si>
  <si>
    <t>ул. Маяковского</t>
  </si>
  <si>
    <t>ул. Ангальский Мыс</t>
  </si>
  <si>
    <t xml:space="preserve">Итого: муниципальное образование город Салехард </t>
  </si>
  <si>
    <t>всего</t>
  </si>
  <si>
    <t>код работы (услуги)</t>
  </si>
  <si>
    <t>вид работ (услуг)</t>
  </si>
  <si>
    <t xml:space="preserve">средства муниципальной поддержки из бюджетов муниципальных образований </t>
  </si>
  <si>
    <t xml:space="preserve">средства государственной поддержки за счет средств окружного бюджета </t>
  </si>
  <si>
    <t>средства фонда капитального ремонта</t>
  </si>
  <si>
    <t xml:space="preserve">Перечень многоквартирных домов </t>
  </si>
  <si>
    <t xml:space="preserve">реализации региональной программы капитального ремонта общего имущества в многоквартирных домах, </t>
  </si>
  <si>
    <t>РЕГИОНАЛЬНЫЙ КРАТКОСРОЧНЫЙ ПЛАН</t>
  </si>
  <si>
    <t>от _____________  20___ года №_____</t>
  </si>
  <si>
    <t>Ямало-Ненецкого автономного округа</t>
  </si>
  <si>
    <t xml:space="preserve">Постановлением Правительства </t>
  </si>
  <si>
    <t>УТВЕРЖДЁН:</t>
  </si>
  <si>
    <t>средства иных источников финансирования работ</t>
  </si>
  <si>
    <t xml:space="preserve">№ п/п </t>
  </si>
  <si>
    <t>Наименование муниципального образования                                                                                (городской округ, муниципальный район)</t>
  </si>
  <si>
    <t>Общая площадь многоквартирного дома                                     (кв. м)</t>
  </si>
  <si>
    <t xml:space="preserve">Перечень работ и (или) услуг по капитальному ремонту общего имущества в многоквартирном доме, включенного в краткосрочный план                                                                                                </t>
  </si>
  <si>
    <t>тыс. руб.</t>
  </si>
  <si>
    <t>ДИ</t>
  </si>
  <si>
    <t>КИ</t>
  </si>
  <si>
    <t xml:space="preserve">Разработка проектной документации по капитальному ремонту общего имущества в многоквартирном доме
</t>
  </si>
  <si>
    <t>средства в виде единовременных взносов собственников</t>
  </si>
  <si>
    <t>Количество зарегистрированных жителей                                        (чел.)</t>
  </si>
  <si>
    <t>Сведения об объеме и источниках финансирования работ по капитальному ремонту общего имущества в многоквартирных домах на территории Ямало-Ненецкого автономного округа</t>
  </si>
  <si>
    <t>расположенных на территории Ямало-Ненецкого автономного округа, на 2016 год</t>
  </si>
  <si>
    <t>ул. Республики</t>
  </si>
  <si>
    <t>7 МКД</t>
  </si>
  <si>
    <t>Стоимость работ по капитальному ремонту общего имущества в многоквартир- ных домах                                                                                                                                                      (тыс. руб.)</t>
  </si>
  <si>
    <t>Код ОКТМО муниципаль-ного образования                                                                                                                    (№)</t>
  </si>
  <si>
    <t>город и (или)                            поселок городского типа,                                     поселок, село,                                деревня,                     населенный пункт                               (г., ПГТ, пос., с., д., н/п)</t>
  </si>
  <si>
    <t>микрорайон, проспект,  улица, переулок, проезд                                             (м/р, пр., ул., пер., проезд)</t>
  </si>
  <si>
    <t>многоквартирный дом                                                                         (№, корп.)</t>
  </si>
  <si>
    <t>конст-рук-                        тив</t>
  </si>
  <si>
    <t>Ассигнования, не распределенные муниципальным образованием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</si>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</sst>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5" formatCode="0.0000000000000"/>
    <numFmt numFmtId="166" formatCode="0.0000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87">
    <xf numFmtId="0" fontId="0" fillId="0" borderId="0" xfId="0"/>
    <xf numFmtId="0" fontId="2" fillId="0" borderId="0" xfId="0" applyFont="1" applyFill="1"/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/>
    <xf numFmtId="0" fontId="2" fillId="0" borderId="0" xfId="0" applyFont="1" applyFill="1" applyBorder="1"/>
    <xf numFmtId="0" fontId="7" fillId="0" borderId="0" xfId="0" applyFont="1" applyFill="1"/>
    <xf numFmtId="0" fontId="3" fillId="0" borderId="1" xfId="1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49" fontId="3" fillId="0" borderId="1" xfId="1" applyNumberFormat="1" applyFont="1" applyFill="1" applyBorder="1" applyAlignment="1">
      <alignment horizontal="center" vertical="top" wrapText="1"/>
    </xf>
    <xf numFmtId="0" fontId="10" fillId="0" borderId="0" xfId="0" applyNumberFormat="1" applyFont="1" applyFill="1" applyBorder="1" applyAlignment="1" applyProtection="1">
      <alignment wrapText="1"/>
    </xf>
    <xf numFmtId="0" fontId="14" fillId="0" borderId="0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top" wrapText="1"/>
    </xf>
    <xf numFmtId="0" fontId="7" fillId="0" borderId="0" xfId="0" applyFont="1" applyFill="1" applyBorder="1"/>
    <xf numFmtId="2" fontId="7" fillId="0" borderId="0" xfId="0" applyNumberFormat="1" applyFont="1" applyFill="1" applyBorder="1"/>
    <xf numFmtId="0" fontId="5" fillId="0" borderId="0" xfId="0" applyFont="1" applyFill="1" applyBorder="1"/>
    <xf numFmtId="0" fontId="3" fillId="0" borderId="0" xfId="0" applyFont="1" applyFill="1" applyBorder="1"/>
    <xf numFmtId="0" fontId="8" fillId="0" borderId="1" xfId="0" applyFont="1" applyFill="1" applyBorder="1" applyAlignment="1">
      <alignment horizontal="left" vertical="top" wrapText="1"/>
    </xf>
    <xf numFmtId="165" fontId="2" fillId="0" borderId="0" xfId="0" applyNumberFormat="1" applyFont="1" applyFill="1" applyBorder="1"/>
    <xf numFmtId="2" fontId="3" fillId="0" borderId="2" xfId="1" applyNumberFormat="1" applyFont="1" applyFill="1" applyBorder="1" applyAlignment="1">
      <alignment horizontal="right" vertical="top" wrapText="1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2" fontId="3" fillId="0" borderId="0" xfId="1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top"/>
    </xf>
    <xf numFmtId="0" fontId="13" fillId="0" borderId="0" xfId="0" applyFont="1" applyFill="1" applyAlignment="1">
      <alignment vertical="top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top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left" wrapText="1"/>
    </xf>
    <xf numFmtId="0" fontId="13" fillId="0" borderId="0" xfId="0" applyFont="1" applyFill="1" applyAlignment="1">
      <alignment vertical="top" wrapText="1"/>
    </xf>
    <xf numFmtId="0" fontId="13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top"/>
    </xf>
    <xf numFmtId="0" fontId="11" fillId="0" borderId="0" xfId="0" applyNumberFormat="1" applyFont="1" applyFill="1" applyBorder="1" applyAlignment="1" applyProtection="1"/>
    <xf numFmtId="0" fontId="12" fillId="0" borderId="0" xfId="0" applyFont="1" applyFill="1" applyAlignment="1">
      <alignment horizontal="center" vertical="top"/>
    </xf>
    <xf numFmtId="2" fontId="12" fillId="0" borderId="0" xfId="0" applyNumberFormat="1" applyFont="1" applyFill="1" applyAlignment="1">
      <alignment vertical="top"/>
    </xf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 vertical="top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/>
    <xf numFmtId="2" fontId="5" fillId="0" borderId="0" xfId="0" applyNumberFormat="1" applyFont="1" applyFill="1" applyBorder="1"/>
    <xf numFmtId="2" fontId="3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0" fontId="15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/>
    </xf>
    <xf numFmtId="166" fontId="6" fillId="0" borderId="0" xfId="0" applyNumberFormat="1" applyFont="1" applyFill="1" applyBorder="1"/>
    <xf numFmtId="2" fontId="3" fillId="0" borderId="1" xfId="1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13" fillId="0" borderId="0" xfId="0" applyFont="1" applyFill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10" fillId="0" borderId="0" xfId="0" applyNumberFormat="1" applyFont="1" applyFill="1" applyBorder="1" applyAlignment="1" applyProtection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11" fillId="0" borderId="0" xfId="0" applyNumberFormat="1" applyFont="1" applyFill="1" applyBorder="1" applyAlignment="1" applyProtection="1">
      <alignment horizontal="center" vertical="top"/>
    </xf>
  </cellXfs>
  <cellStyles count="5">
    <cellStyle name="Обычный" xfId="0" builtinId="0"/>
    <cellStyle name="Обычный 10" xfId="2"/>
    <cellStyle name="Обычный 2" xfId="4"/>
    <cellStyle name="Обычный 9" xfId="3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93"/>
  <sheetViews>
    <sheetView tabSelected="1" view="pageBreakPreview" topLeftCell="A11" zoomScale="76" zoomScaleNormal="76" zoomScaleSheetLayoutView="76" zoomScalePageLayoutView="60" workbookViewId="0">
      <selection activeCell="P39" sqref="P39"/>
    </sheetView>
  </sheetViews>
  <sheetFormatPr defaultColWidth="9.140625" defaultRowHeight="15" x14ac:dyDescent="0.25"/>
  <cols>
    <col min="1" max="1" width="4.5703125" style="22" customWidth="1"/>
    <col min="2" max="2" width="14.140625" style="31" customWidth="1"/>
    <col min="3" max="3" width="28.85546875" style="22" customWidth="1"/>
    <col min="4" max="4" width="22.28515625" style="22" customWidth="1"/>
    <col min="5" max="5" width="27" style="32" customWidth="1"/>
    <col min="6" max="6" width="19.42578125" style="31" customWidth="1"/>
    <col min="7" max="7" width="9.42578125" style="31" customWidth="1"/>
    <col min="8" max="8" width="18.7109375" style="22" customWidth="1"/>
    <col min="9" max="9" width="15.5703125" style="31" customWidth="1"/>
    <col min="10" max="10" width="51.85546875" style="32" customWidth="1"/>
    <col min="11" max="11" width="10" style="32" customWidth="1"/>
    <col min="12" max="13" width="16.5703125" style="32" customWidth="1"/>
    <col min="14" max="14" width="14.7109375" style="32" customWidth="1"/>
    <col min="15" max="15" width="18.140625" style="32" customWidth="1"/>
    <col min="16" max="16" width="15" style="32" customWidth="1"/>
    <col min="17" max="17" width="16.5703125" style="32" customWidth="1"/>
    <col min="18" max="18" width="15.5703125" style="32" customWidth="1"/>
    <col min="19" max="19" width="22.140625" style="22" customWidth="1"/>
    <col min="20" max="20" width="22.7109375" style="22" customWidth="1"/>
    <col min="21" max="21" width="15.140625" style="22" customWidth="1"/>
    <col min="22" max="22" width="19.42578125" style="22" customWidth="1"/>
    <col min="23" max="23" width="11.85546875" style="22" bestFit="1" customWidth="1"/>
    <col min="24" max="28" width="9.140625" style="22"/>
    <col min="29" max="29" width="13.140625" style="22" customWidth="1"/>
    <col min="30" max="45" width="9.140625" style="22"/>
    <col min="46" max="46" width="17.42578125" style="22" customWidth="1"/>
    <col min="47" max="16384" width="9.140625" style="22"/>
  </cols>
  <sheetData>
    <row r="1" spans="1:21" ht="15" hidden="1" customHeight="1" x14ac:dyDescent="0.25"/>
    <row r="2" spans="1:21" ht="34.5" hidden="1" customHeight="1" x14ac:dyDescent="0.25">
      <c r="Q2" s="33"/>
      <c r="R2" s="33"/>
    </row>
    <row r="3" spans="1:21" ht="34.5" hidden="1" customHeight="1" x14ac:dyDescent="0.25"/>
    <row r="4" spans="1:21" ht="26.25" hidden="1" customHeight="1" x14ac:dyDescent="0.4">
      <c r="B4" s="34"/>
      <c r="C4" s="34"/>
      <c r="D4" s="34"/>
      <c r="E4" s="35"/>
      <c r="F4" s="34"/>
      <c r="G4" s="34"/>
      <c r="K4" s="36"/>
      <c r="L4" s="36"/>
      <c r="M4" s="36"/>
      <c r="N4" s="36"/>
      <c r="O4" s="36"/>
      <c r="P4" s="36" t="s">
        <v>23</v>
      </c>
      <c r="Q4" s="36"/>
      <c r="R4" s="36"/>
      <c r="S4" s="36"/>
    </row>
    <row r="5" spans="1:21" ht="26.25" hidden="1" customHeight="1" x14ac:dyDescent="0.4">
      <c r="B5" s="34"/>
      <c r="C5" s="34"/>
      <c r="D5" s="34"/>
      <c r="E5" s="35"/>
      <c r="F5" s="34"/>
      <c r="G5" s="34"/>
      <c r="K5" s="36"/>
      <c r="L5" s="36"/>
      <c r="M5" s="36"/>
      <c r="N5" s="36"/>
      <c r="O5" s="36"/>
      <c r="P5" s="37"/>
      <c r="Q5" s="37"/>
      <c r="R5" s="37"/>
      <c r="S5" s="36"/>
    </row>
    <row r="6" spans="1:21" ht="26.25" hidden="1" customHeight="1" x14ac:dyDescent="0.4">
      <c r="K6" s="38"/>
      <c r="L6" s="38"/>
      <c r="M6" s="38"/>
      <c r="N6" s="38"/>
      <c r="O6" s="38"/>
      <c r="P6" s="36" t="s">
        <v>22</v>
      </c>
      <c r="Q6" s="36"/>
      <c r="R6" s="36"/>
      <c r="S6" s="36"/>
    </row>
    <row r="7" spans="1:21" ht="30.75" hidden="1" customHeight="1" x14ac:dyDescent="0.25">
      <c r="K7" s="38"/>
      <c r="L7" s="38"/>
      <c r="M7" s="38"/>
      <c r="N7" s="38"/>
      <c r="O7" s="38"/>
      <c r="P7" s="39" t="s">
        <v>21</v>
      </c>
      <c r="Q7" s="39"/>
      <c r="R7" s="39"/>
      <c r="S7" s="39"/>
    </row>
    <row r="8" spans="1:21" ht="26.25" hidden="1" customHeight="1" x14ac:dyDescent="0.4">
      <c r="K8" s="38"/>
      <c r="L8" s="38"/>
      <c r="M8" s="38"/>
      <c r="N8" s="38"/>
      <c r="O8" s="38"/>
      <c r="P8" s="36" t="s">
        <v>20</v>
      </c>
      <c r="Q8" s="36"/>
      <c r="R8" s="36"/>
      <c r="S8" s="36"/>
    </row>
    <row r="9" spans="1:21" ht="20.25" hidden="1" customHeight="1" x14ac:dyDescent="0.25">
      <c r="K9" s="40"/>
      <c r="L9" s="40"/>
      <c r="M9" s="40"/>
      <c r="N9" s="40"/>
      <c r="O9" s="40"/>
      <c r="P9" s="40"/>
      <c r="Q9" s="40"/>
    </row>
    <row r="10" spans="1:21" ht="20.25" hidden="1" customHeight="1" x14ac:dyDescent="0.25">
      <c r="K10" s="40"/>
      <c r="L10" s="40"/>
      <c r="M10" s="40"/>
      <c r="N10" s="40"/>
      <c r="O10" s="40"/>
      <c r="P10" s="40"/>
      <c r="Q10" s="40"/>
    </row>
    <row r="11" spans="1:21" ht="11.25" customHeight="1" x14ac:dyDescent="0.25">
      <c r="A11" s="86" t="s">
        <v>19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</row>
    <row r="12" spans="1:21" ht="12" customHeight="1" x14ac:dyDescent="0.35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41"/>
      <c r="T12" s="41"/>
      <c r="U12" s="41"/>
    </row>
    <row r="13" spans="1:21" ht="32.25" customHeight="1" x14ac:dyDescent="0.4">
      <c r="A13" s="79" t="s">
        <v>18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12"/>
      <c r="T13" s="12"/>
      <c r="U13" s="12"/>
    </row>
    <row r="14" spans="1:21" ht="27" customHeight="1" x14ac:dyDescent="0.4">
      <c r="A14" s="79" t="s">
        <v>36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12"/>
      <c r="T14" s="12"/>
      <c r="U14" s="12"/>
    </row>
    <row r="15" spans="1:21" ht="11.25" customHeight="1" x14ac:dyDescent="0.25">
      <c r="A15" s="42"/>
      <c r="B15" s="42"/>
      <c r="C15" s="40"/>
      <c r="D15" s="40"/>
      <c r="E15" s="40"/>
      <c r="F15" s="42"/>
      <c r="G15" s="42"/>
      <c r="H15" s="40"/>
      <c r="I15" s="42"/>
      <c r="J15" s="40"/>
      <c r="K15" s="40"/>
      <c r="L15" s="43"/>
      <c r="M15" s="43"/>
      <c r="N15" s="43"/>
      <c r="O15" s="43"/>
      <c r="P15" s="40"/>
      <c r="Q15" s="40"/>
      <c r="R15" s="40"/>
      <c r="S15" s="18"/>
      <c r="T15" s="18"/>
      <c r="U15" s="18"/>
    </row>
    <row r="16" spans="1:21" ht="62.25" customHeight="1" x14ac:dyDescent="0.25">
      <c r="A16" s="78" t="s">
        <v>25</v>
      </c>
      <c r="B16" s="78" t="s">
        <v>40</v>
      </c>
      <c r="C16" s="78" t="s">
        <v>26</v>
      </c>
      <c r="D16" s="75" t="s">
        <v>17</v>
      </c>
      <c r="E16" s="76"/>
      <c r="F16" s="76"/>
      <c r="G16" s="77"/>
      <c r="H16" s="83" t="s">
        <v>27</v>
      </c>
      <c r="I16" s="73" t="s">
        <v>34</v>
      </c>
      <c r="J16" s="78" t="s">
        <v>28</v>
      </c>
      <c r="K16" s="78"/>
      <c r="L16" s="78" t="s">
        <v>39</v>
      </c>
      <c r="M16" s="80" t="s">
        <v>35</v>
      </c>
      <c r="N16" s="81"/>
      <c r="O16" s="81"/>
      <c r="P16" s="81"/>
      <c r="Q16" s="81"/>
      <c r="R16" s="82"/>
      <c r="S16" s="72"/>
      <c r="T16" s="72"/>
      <c r="U16" s="72"/>
    </row>
    <row r="17" spans="1:49" ht="93.75" customHeight="1" x14ac:dyDescent="0.25">
      <c r="A17" s="78"/>
      <c r="B17" s="78"/>
      <c r="C17" s="78"/>
      <c r="D17" s="78" t="s">
        <v>41</v>
      </c>
      <c r="E17" s="78" t="s">
        <v>42</v>
      </c>
      <c r="F17" s="78" t="s">
        <v>43</v>
      </c>
      <c r="G17" s="78" t="s">
        <v>44</v>
      </c>
      <c r="H17" s="84"/>
      <c r="I17" s="73"/>
      <c r="J17" s="78"/>
      <c r="K17" s="78"/>
      <c r="L17" s="78"/>
      <c r="M17" s="65" t="s">
        <v>16</v>
      </c>
      <c r="N17" s="65" t="s">
        <v>24</v>
      </c>
      <c r="O17" s="65" t="s">
        <v>15</v>
      </c>
      <c r="P17" s="65" t="s">
        <v>14</v>
      </c>
      <c r="Q17" s="64" t="s">
        <v>33</v>
      </c>
      <c r="R17" s="65" t="s">
        <v>11</v>
      </c>
      <c r="S17" s="74"/>
      <c r="T17" s="74"/>
      <c r="U17" s="74"/>
    </row>
    <row r="18" spans="1:49" ht="70.5" customHeight="1" x14ac:dyDescent="0.25">
      <c r="A18" s="78"/>
      <c r="B18" s="78"/>
      <c r="C18" s="78"/>
      <c r="D18" s="78"/>
      <c r="E18" s="78"/>
      <c r="F18" s="78"/>
      <c r="G18" s="78"/>
      <c r="H18" s="84"/>
      <c r="I18" s="73"/>
      <c r="J18" s="78"/>
      <c r="K18" s="78"/>
      <c r="L18" s="78"/>
      <c r="M18" s="65"/>
      <c r="N18" s="65"/>
      <c r="O18" s="65"/>
      <c r="P18" s="65"/>
      <c r="Q18" s="64"/>
      <c r="R18" s="65"/>
      <c r="S18" s="74"/>
      <c r="T18" s="74"/>
      <c r="U18" s="7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</row>
    <row r="19" spans="1:49" ht="15.75" hidden="1" customHeight="1" x14ac:dyDescent="0.25">
      <c r="A19" s="78"/>
      <c r="B19" s="78"/>
      <c r="C19" s="78"/>
      <c r="D19" s="78"/>
      <c r="E19" s="78"/>
      <c r="F19" s="78"/>
      <c r="G19" s="78"/>
      <c r="H19" s="84"/>
      <c r="I19" s="73"/>
      <c r="J19" s="78"/>
      <c r="K19" s="78"/>
      <c r="L19" s="78"/>
      <c r="M19" s="65"/>
      <c r="N19" s="65"/>
      <c r="O19" s="65"/>
      <c r="P19" s="65"/>
      <c r="Q19" s="64"/>
      <c r="R19" s="65"/>
      <c r="S19" s="74"/>
      <c r="T19" s="74"/>
      <c r="U19" s="7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</row>
    <row r="20" spans="1:49" s="32" customFormat="1" ht="51" customHeight="1" x14ac:dyDescent="0.25">
      <c r="A20" s="78"/>
      <c r="B20" s="78"/>
      <c r="C20" s="78"/>
      <c r="D20" s="78"/>
      <c r="E20" s="78"/>
      <c r="F20" s="78"/>
      <c r="G20" s="78"/>
      <c r="H20" s="85"/>
      <c r="I20" s="73"/>
      <c r="J20" s="63" t="s">
        <v>13</v>
      </c>
      <c r="K20" s="63" t="s">
        <v>12</v>
      </c>
      <c r="L20" s="63" t="s">
        <v>11</v>
      </c>
      <c r="M20" s="10" t="s">
        <v>29</v>
      </c>
      <c r="N20" s="10" t="s">
        <v>29</v>
      </c>
      <c r="O20" s="10" t="s">
        <v>29</v>
      </c>
      <c r="P20" s="10" t="s">
        <v>29</v>
      </c>
      <c r="Q20" s="10" t="s">
        <v>29</v>
      </c>
      <c r="R20" s="10" t="s">
        <v>29</v>
      </c>
      <c r="S20" s="45"/>
      <c r="T20" s="45"/>
      <c r="U20" s="45"/>
      <c r="V20" s="46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</row>
    <row r="21" spans="1:49" s="1" customFormat="1" ht="15.75" x14ac:dyDescent="0.25">
      <c r="A21" s="23">
        <v>1</v>
      </c>
      <c r="B21" s="23">
        <v>2</v>
      </c>
      <c r="C21" s="23">
        <v>3</v>
      </c>
      <c r="D21" s="23">
        <v>4</v>
      </c>
      <c r="E21" s="14">
        <v>5</v>
      </c>
      <c r="F21" s="23">
        <v>6</v>
      </c>
      <c r="G21" s="23">
        <v>7</v>
      </c>
      <c r="H21" s="23">
        <v>8</v>
      </c>
      <c r="I21" s="23">
        <v>9</v>
      </c>
      <c r="J21" s="14">
        <v>10</v>
      </c>
      <c r="K21" s="14">
        <v>11</v>
      </c>
      <c r="L21" s="14">
        <v>12</v>
      </c>
      <c r="M21" s="14">
        <v>13</v>
      </c>
      <c r="N21" s="14">
        <v>14</v>
      </c>
      <c r="O21" s="14">
        <v>15</v>
      </c>
      <c r="P21" s="14">
        <v>16</v>
      </c>
      <c r="Q21" s="14">
        <v>17</v>
      </c>
      <c r="R21" s="2">
        <v>18</v>
      </c>
      <c r="S21" s="48"/>
      <c r="T21" s="48"/>
      <c r="U21" s="49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</row>
    <row r="22" spans="1:49" s="8" customFormat="1" ht="20.25" customHeight="1" x14ac:dyDescent="0.3">
      <c r="A22" s="71" t="s">
        <v>10</v>
      </c>
      <c r="B22" s="67"/>
      <c r="C22" s="67"/>
      <c r="D22" s="67"/>
      <c r="E22" s="67"/>
      <c r="F22" s="14" t="s">
        <v>38</v>
      </c>
      <c r="G22" s="14" t="s">
        <v>2</v>
      </c>
      <c r="H22" s="56">
        <f>H24+H27+H30+H33+H35+H37+H40</f>
        <v>11106.6</v>
      </c>
      <c r="I22" s="4">
        <f>I24+I27+I30+I33+I35+I37+I40</f>
        <v>406</v>
      </c>
      <c r="J22" s="14" t="s">
        <v>2</v>
      </c>
      <c r="K22" s="5" t="s">
        <v>2</v>
      </c>
      <c r="L22" s="60">
        <v>31824.163229999998</v>
      </c>
      <c r="M22" s="60">
        <v>553.56600000000003</v>
      </c>
      <c r="N22" s="60">
        <v>0</v>
      </c>
      <c r="O22" s="60">
        <v>33512.003185690497</v>
      </c>
      <c r="P22" s="60">
        <v>1489.0760492845252</v>
      </c>
      <c r="Q22" s="60">
        <v>0</v>
      </c>
      <c r="R22" s="60">
        <v>35554.645234975018</v>
      </c>
      <c r="S22" s="30"/>
      <c r="T22" s="30"/>
      <c r="U22" s="30"/>
      <c r="V22" s="21">
        <v>1101.3499999999999</v>
      </c>
      <c r="W22" s="16">
        <f>P22-V22</f>
        <v>387.72604928452529</v>
      </c>
      <c r="X22" s="15"/>
      <c r="Y22" s="15"/>
      <c r="Z22" s="15"/>
      <c r="AA22" s="15"/>
      <c r="AB22" s="15"/>
      <c r="AC22" s="16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6"/>
      <c r="AU22" s="15"/>
      <c r="AV22" s="15"/>
      <c r="AW22" s="15"/>
    </row>
    <row r="23" spans="1:49" s="8" customFormat="1" ht="20.25" customHeight="1" x14ac:dyDescent="0.3">
      <c r="A23" s="62"/>
      <c r="B23" s="68" t="s">
        <v>45</v>
      </c>
      <c r="C23" s="69"/>
      <c r="D23" s="69"/>
      <c r="E23" s="69"/>
      <c r="F23" s="69"/>
      <c r="G23" s="69"/>
      <c r="H23" s="69"/>
      <c r="I23" s="70"/>
      <c r="J23" s="14" t="s">
        <v>2</v>
      </c>
      <c r="K23" s="5" t="s">
        <v>2</v>
      </c>
      <c r="L23" s="60"/>
      <c r="M23" s="60"/>
      <c r="N23" s="60"/>
      <c r="O23" s="60">
        <v>3730.482</v>
      </c>
      <c r="P23" s="60"/>
      <c r="Q23" s="60"/>
      <c r="R23" s="60"/>
      <c r="S23" s="30"/>
      <c r="T23" s="30"/>
      <c r="U23" s="30"/>
      <c r="V23" s="30"/>
      <c r="W23" s="16"/>
      <c r="X23" s="15"/>
      <c r="Y23" s="15"/>
      <c r="Z23" s="15"/>
      <c r="AA23" s="15"/>
      <c r="AB23" s="15"/>
      <c r="AC23" s="16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6"/>
      <c r="AU23" s="15"/>
      <c r="AV23" s="15"/>
      <c r="AW23" s="15"/>
    </row>
    <row r="24" spans="1:49" s="6" customFormat="1" ht="22.5" customHeight="1" x14ac:dyDescent="0.3">
      <c r="A24" s="28">
        <v>1</v>
      </c>
      <c r="B24" s="26">
        <v>71951000</v>
      </c>
      <c r="C24" s="3" t="s">
        <v>6</v>
      </c>
      <c r="D24" s="3" t="s">
        <v>6</v>
      </c>
      <c r="E24" s="3" t="s">
        <v>9</v>
      </c>
      <c r="F24" s="10">
        <v>40</v>
      </c>
      <c r="G24" s="24" t="s">
        <v>30</v>
      </c>
      <c r="H24" s="57">
        <v>973.1</v>
      </c>
      <c r="I24" s="4">
        <v>50</v>
      </c>
      <c r="J24" s="25" t="s">
        <v>46</v>
      </c>
      <c r="K24" s="5" t="s">
        <v>2</v>
      </c>
      <c r="L24" s="60">
        <v>8746.2240000000002</v>
      </c>
      <c r="M24" s="60">
        <v>0</v>
      </c>
      <c r="N24" s="60">
        <v>0</v>
      </c>
      <c r="O24" s="60">
        <v>8329.737139643079</v>
      </c>
      <c r="P24" s="60">
        <v>416.48685698215399</v>
      </c>
      <c r="Q24" s="60">
        <v>0</v>
      </c>
      <c r="R24" s="60">
        <v>8746.2239966252328</v>
      </c>
      <c r="S24" s="59">
        <v>0.95238095315682281</v>
      </c>
      <c r="T24" s="59">
        <v>4.7619046639511206E-2</v>
      </c>
      <c r="U24" s="50"/>
      <c r="V24" s="51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6"/>
      <c r="AU24" s="17"/>
      <c r="AV24" s="17"/>
      <c r="AW24" s="17"/>
    </row>
    <row r="25" spans="1:49" s="1" customFormat="1" ht="22.5" customHeight="1" x14ac:dyDescent="0.3">
      <c r="A25" s="29"/>
      <c r="B25" s="26">
        <v>71951000</v>
      </c>
      <c r="C25" s="3" t="s">
        <v>6</v>
      </c>
      <c r="D25" s="3"/>
      <c r="E25" s="3"/>
      <c r="F25" s="10">
        <v>40</v>
      </c>
      <c r="G25" s="24" t="s">
        <v>30</v>
      </c>
      <c r="H25" s="57"/>
      <c r="I25" s="4">
        <v>50</v>
      </c>
      <c r="J25" s="61" t="s">
        <v>3</v>
      </c>
      <c r="K25" s="9">
        <v>11</v>
      </c>
      <c r="L25" s="57">
        <v>8452.7219999999998</v>
      </c>
      <c r="M25" s="60"/>
      <c r="N25" s="60"/>
      <c r="O25" s="60"/>
      <c r="P25" s="60"/>
      <c r="Q25" s="60"/>
      <c r="R25" s="60"/>
      <c r="S25" s="52"/>
      <c r="T25" s="52"/>
      <c r="U25" s="50"/>
      <c r="V25" s="20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16"/>
      <c r="AU25" s="7"/>
      <c r="AV25" s="7"/>
      <c r="AW25" s="7"/>
    </row>
    <row r="26" spans="1:49" s="1" customFormat="1" ht="34.5" customHeight="1" x14ac:dyDescent="0.3">
      <c r="A26" s="29"/>
      <c r="B26" s="26">
        <v>71951000</v>
      </c>
      <c r="C26" s="3" t="s">
        <v>6</v>
      </c>
      <c r="D26" s="3"/>
      <c r="E26" s="3"/>
      <c r="F26" s="10">
        <v>40</v>
      </c>
      <c r="G26" s="24" t="s">
        <v>30</v>
      </c>
      <c r="H26" s="57"/>
      <c r="I26" s="4">
        <v>50</v>
      </c>
      <c r="J26" s="3" t="s">
        <v>1</v>
      </c>
      <c r="K26" s="11" t="s">
        <v>0</v>
      </c>
      <c r="L26" s="57">
        <v>293.50200000000001</v>
      </c>
      <c r="M26" s="60"/>
      <c r="N26" s="60"/>
      <c r="O26" s="60"/>
      <c r="P26" s="60"/>
      <c r="Q26" s="60"/>
      <c r="R26" s="60"/>
      <c r="S26" s="52"/>
      <c r="T26" s="52"/>
      <c r="U26" s="50"/>
      <c r="V26" s="20">
        <v>0.952380952380952</v>
      </c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16"/>
      <c r="AU26" s="7"/>
      <c r="AV26" s="7"/>
      <c r="AW26" s="7"/>
    </row>
    <row r="27" spans="1:49" s="6" customFormat="1" ht="24" customHeight="1" x14ac:dyDescent="0.3">
      <c r="A27" s="28">
        <v>2</v>
      </c>
      <c r="B27" s="26">
        <v>71951000</v>
      </c>
      <c r="C27" s="3" t="s">
        <v>6</v>
      </c>
      <c r="D27" s="3" t="s">
        <v>6</v>
      </c>
      <c r="E27" s="3" t="s">
        <v>8</v>
      </c>
      <c r="F27" s="10">
        <v>10</v>
      </c>
      <c r="G27" s="24" t="s">
        <v>30</v>
      </c>
      <c r="H27" s="57">
        <v>874</v>
      </c>
      <c r="I27" s="4">
        <v>40</v>
      </c>
      <c r="J27" s="25" t="s">
        <v>46</v>
      </c>
      <c r="K27" s="9" t="s">
        <v>2</v>
      </c>
      <c r="L27" s="60">
        <v>7983.1409999999996</v>
      </c>
      <c r="M27" s="60">
        <v>0</v>
      </c>
      <c r="N27" s="60">
        <v>0</v>
      </c>
      <c r="O27" s="60">
        <v>7602.9914347653112</v>
      </c>
      <c r="P27" s="60">
        <v>380.14956173826562</v>
      </c>
      <c r="Q27" s="60">
        <v>0</v>
      </c>
      <c r="R27" s="60">
        <v>7983.1409965035764</v>
      </c>
      <c r="S27" s="59">
        <v>0.95238095315682281</v>
      </c>
      <c r="T27" s="59">
        <v>4.7619046639511206E-2</v>
      </c>
      <c r="U27" s="50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6"/>
      <c r="AU27" s="17"/>
      <c r="AV27" s="17"/>
      <c r="AW27" s="17"/>
    </row>
    <row r="28" spans="1:49" s="1" customFormat="1" ht="32.25" customHeight="1" x14ac:dyDescent="0.3">
      <c r="A28" s="29"/>
      <c r="B28" s="26">
        <v>71951000</v>
      </c>
      <c r="C28" s="3" t="s">
        <v>6</v>
      </c>
      <c r="D28" s="3"/>
      <c r="E28" s="3"/>
      <c r="F28" s="10">
        <v>10</v>
      </c>
      <c r="G28" s="24" t="s">
        <v>30</v>
      </c>
      <c r="H28" s="57"/>
      <c r="I28" s="4">
        <v>40</v>
      </c>
      <c r="J28" s="3" t="s">
        <v>1</v>
      </c>
      <c r="K28" s="11" t="s">
        <v>0</v>
      </c>
      <c r="L28" s="57">
        <v>243.78100000000001</v>
      </c>
      <c r="M28" s="60"/>
      <c r="N28" s="58"/>
      <c r="O28" s="60"/>
      <c r="P28" s="60"/>
      <c r="Q28" s="58"/>
      <c r="R28" s="60"/>
      <c r="S28" s="52"/>
      <c r="T28" s="52"/>
      <c r="U28" s="50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16"/>
      <c r="AU28" s="7"/>
      <c r="AV28" s="7"/>
      <c r="AW28" s="7"/>
    </row>
    <row r="29" spans="1:49" s="1" customFormat="1" ht="24" customHeight="1" x14ac:dyDescent="0.3">
      <c r="A29" s="29"/>
      <c r="B29" s="26">
        <v>71951000</v>
      </c>
      <c r="C29" s="3" t="s">
        <v>6</v>
      </c>
      <c r="D29" s="3"/>
      <c r="E29" s="3"/>
      <c r="F29" s="10">
        <v>10</v>
      </c>
      <c r="G29" s="24" t="s">
        <v>30</v>
      </c>
      <c r="H29" s="57"/>
      <c r="I29" s="4">
        <v>40</v>
      </c>
      <c r="J29" s="61" t="s">
        <v>3</v>
      </c>
      <c r="K29" s="9">
        <v>11</v>
      </c>
      <c r="L29" s="57">
        <v>7739.36</v>
      </c>
      <c r="M29" s="60"/>
      <c r="N29" s="58"/>
      <c r="O29" s="60"/>
      <c r="P29" s="60"/>
      <c r="Q29" s="58"/>
      <c r="R29" s="60"/>
      <c r="S29" s="52"/>
      <c r="T29" s="52"/>
      <c r="U29" s="50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16"/>
      <c r="AU29" s="7"/>
      <c r="AV29" s="7"/>
      <c r="AW29" s="7"/>
    </row>
    <row r="30" spans="1:49" s="6" customFormat="1" ht="24" customHeight="1" x14ac:dyDescent="0.3">
      <c r="A30" s="28">
        <v>3</v>
      </c>
      <c r="B30" s="26">
        <v>71951000</v>
      </c>
      <c r="C30" s="3" t="s">
        <v>6</v>
      </c>
      <c r="D30" s="3" t="s">
        <v>6</v>
      </c>
      <c r="E30" s="3" t="s">
        <v>7</v>
      </c>
      <c r="F30" s="10">
        <v>16</v>
      </c>
      <c r="G30" s="24" t="s">
        <v>30</v>
      </c>
      <c r="H30" s="57">
        <v>547.70000000000005</v>
      </c>
      <c r="I30" s="4">
        <v>29</v>
      </c>
      <c r="J30" s="25" t="s">
        <v>46</v>
      </c>
      <c r="K30" s="9" t="s">
        <v>2</v>
      </c>
      <c r="L30" s="60">
        <v>4782.7122300000001</v>
      </c>
      <c r="M30" s="60">
        <v>0</v>
      </c>
      <c r="N30" s="60">
        <v>0</v>
      </c>
      <c r="O30" s="60">
        <v>4554.9640322821933</v>
      </c>
      <c r="P30" s="60">
        <v>227.74820161410969</v>
      </c>
      <c r="Q30" s="60">
        <v>0</v>
      </c>
      <c r="R30" s="60">
        <v>4782.7122338963027</v>
      </c>
      <c r="S30" s="59">
        <v>0.95238095315682281</v>
      </c>
      <c r="T30" s="59">
        <v>4.7619046639511206E-2</v>
      </c>
      <c r="U30" s="50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6"/>
      <c r="AU30" s="17"/>
      <c r="AV30" s="17"/>
      <c r="AW30" s="17"/>
    </row>
    <row r="31" spans="1:49" s="1" customFormat="1" ht="33.75" customHeight="1" x14ac:dyDescent="0.3">
      <c r="A31" s="29"/>
      <c r="B31" s="26">
        <v>71951000</v>
      </c>
      <c r="C31" s="3" t="s">
        <v>6</v>
      </c>
      <c r="D31" s="3"/>
      <c r="E31" s="3"/>
      <c r="F31" s="10">
        <v>16</v>
      </c>
      <c r="G31" s="24" t="s">
        <v>30</v>
      </c>
      <c r="H31" s="57"/>
      <c r="I31" s="4">
        <v>29</v>
      </c>
      <c r="J31" s="3" t="s">
        <v>1</v>
      </c>
      <c r="K31" s="11" t="s">
        <v>0</v>
      </c>
      <c r="L31" s="57">
        <v>172.41122999999999</v>
      </c>
      <c r="M31" s="60"/>
      <c r="N31" s="58"/>
      <c r="O31" s="60"/>
      <c r="P31" s="60"/>
      <c r="Q31" s="58"/>
      <c r="R31" s="60"/>
      <c r="S31" s="52"/>
      <c r="T31" s="52"/>
      <c r="U31" s="50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16"/>
      <c r="AU31" s="7"/>
      <c r="AV31" s="7"/>
      <c r="AW31" s="7"/>
    </row>
    <row r="32" spans="1:49" s="1" customFormat="1" ht="25.5" customHeight="1" x14ac:dyDescent="0.3">
      <c r="A32" s="27"/>
      <c r="B32" s="26">
        <v>71951000</v>
      </c>
      <c r="C32" s="3" t="s">
        <v>6</v>
      </c>
      <c r="D32" s="3"/>
      <c r="E32" s="3"/>
      <c r="F32" s="10">
        <v>16</v>
      </c>
      <c r="G32" s="24" t="s">
        <v>30</v>
      </c>
      <c r="H32" s="57"/>
      <c r="I32" s="4">
        <v>29</v>
      </c>
      <c r="J32" s="61" t="s">
        <v>3</v>
      </c>
      <c r="K32" s="9">
        <v>11</v>
      </c>
      <c r="L32" s="57">
        <v>4610.3010000000004</v>
      </c>
      <c r="M32" s="60"/>
      <c r="N32" s="58"/>
      <c r="O32" s="60"/>
      <c r="P32" s="60"/>
      <c r="Q32" s="58"/>
      <c r="R32" s="60"/>
      <c r="S32" s="52"/>
      <c r="T32" s="52"/>
      <c r="U32" s="50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16"/>
      <c r="AU32" s="7"/>
      <c r="AV32" s="7"/>
      <c r="AW32" s="7"/>
    </row>
    <row r="33" spans="1:49" s="6" customFormat="1" ht="33.75" customHeight="1" x14ac:dyDescent="0.3">
      <c r="A33" s="28">
        <v>4</v>
      </c>
      <c r="B33" s="26">
        <v>71951000</v>
      </c>
      <c r="C33" s="3" t="s">
        <v>6</v>
      </c>
      <c r="D33" s="3" t="s">
        <v>6</v>
      </c>
      <c r="E33" s="3" t="s">
        <v>5</v>
      </c>
      <c r="F33" s="10">
        <v>1</v>
      </c>
      <c r="G33" s="24" t="s">
        <v>31</v>
      </c>
      <c r="H33" s="57">
        <v>3472.9</v>
      </c>
      <c r="I33" s="4">
        <v>106</v>
      </c>
      <c r="J33" s="25" t="s">
        <v>46</v>
      </c>
      <c r="K33" s="9" t="s">
        <v>2</v>
      </c>
      <c r="L33" s="60">
        <v>187.62</v>
      </c>
      <c r="M33" s="60">
        <v>187.62</v>
      </c>
      <c r="N33" s="60">
        <v>0</v>
      </c>
      <c r="O33" s="60">
        <v>0</v>
      </c>
      <c r="P33" s="60">
        <v>0</v>
      </c>
      <c r="Q33" s="60">
        <v>0</v>
      </c>
      <c r="R33" s="60">
        <v>187.62</v>
      </c>
      <c r="S33" s="50"/>
      <c r="T33" s="50"/>
      <c r="U33" s="50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6"/>
      <c r="AU33" s="17"/>
      <c r="AV33" s="17"/>
      <c r="AW33" s="17"/>
    </row>
    <row r="34" spans="1:49" s="1" customFormat="1" ht="47.25" customHeight="1" x14ac:dyDescent="0.3">
      <c r="A34" s="29"/>
      <c r="B34" s="26">
        <v>71951000</v>
      </c>
      <c r="C34" s="3" t="s">
        <v>6</v>
      </c>
      <c r="D34" s="3"/>
      <c r="E34" s="3"/>
      <c r="F34" s="10">
        <v>1</v>
      </c>
      <c r="G34" s="24" t="s">
        <v>31</v>
      </c>
      <c r="H34" s="57"/>
      <c r="I34" s="4">
        <v>106</v>
      </c>
      <c r="J34" s="19" t="s">
        <v>32</v>
      </c>
      <c r="K34" s="11" t="s">
        <v>4</v>
      </c>
      <c r="L34" s="57">
        <v>187.62</v>
      </c>
      <c r="M34" s="60"/>
      <c r="N34" s="58"/>
      <c r="O34" s="60"/>
      <c r="P34" s="60"/>
      <c r="Q34" s="58"/>
      <c r="R34" s="60"/>
      <c r="S34" s="52"/>
      <c r="T34" s="52"/>
      <c r="U34" s="50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16"/>
      <c r="AU34" s="7"/>
      <c r="AV34" s="7"/>
      <c r="AW34" s="7"/>
    </row>
    <row r="35" spans="1:49" s="6" customFormat="1" ht="33.75" customHeight="1" x14ac:dyDescent="0.3">
      <c r="A35" s="28">
        <v>5</v>
      </c>
      <c r="B35" s="26">
        <v>71951000</v>
      </c>
      <c r="C35" s="3" t="s">
        <v>6</v>
      </c>
      <c r="D35" s="3" t="s">
        <v>6</v>
      </c>
      <c r="E35" s="3" t="s">
        <v>5</v>
      </c>
      <c r="F35" s="10">
        <v>13</v>
      </c>
      <c r="G35" s="24" t="s">
        <v>31</v>
      </c>
      <c r="H35" s="57">
        <v>3113.5</v>
      </c>
      <c r="I35" s="4">
        <v>101</v>
      </c>
      <c r="J35" s="25" t="s">
        <v>46</v>
      </c>
      <c r="K35" s="9" t="s">
        <v>2</v>
      </c>
      <c r="L35" s="60">
        <v>185.04599999999999</v>
      </c>
      <c r="M35" s="60">
        <v>185.04599999999999</v>
      </c>
      <c r="N35" s="60">
        <v>0</v>
      </c>
      <c r="O35" s="60">
        <v>0</v>
      </c>
      <c r="P35" s="60">
        <v>0</v>
      </c>
      <c r="Q35" s="60">
        <v>0</v>
      </c>
      <c r="R35" s="60">
        <v>185.04599999999999</v>
      </c>
      <c r="S35" s="50"/>
      <c r="T35" s="50"/>
      <c r="U35" s="50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6"/>
      <c r="AU35" s="17"/>
      <c r="AV35" s="17"/>
      <c r="AW35" s="17"/>
    </row>
    <row r="36" spans="1:49" s="1" customFormat="1" ht="47.25" customHeight="1" x14ac:dyDescent="0.3">
      <c r="A36" s="29"/>
      <c r="B36" s="26">
        <v>71951000</v>
      </c>
      <c r="C36" s="3" t="s">
        <v>6</v>
      </c>
      <c r="D36" s="3"/>
      <c r="E36" s="3"/>
      <c r="F36" s="10">
        <v>13</v>
      </c>
      <c r="G36" s="24" t="s">
        <v>31</v>
      </c>
      <c r="H36" s="57"/>
      <c r="I36" s="4">
        <v>101</v>
      </c>
      <c r="J36" s="19" t="s">
        <v>32</v>
      </c>
      <c r="K36" s="11" t="s">
        <v>4</v>
      </c>
      <c r="L36" s="57">
        <v>185.04599999999999</v>
      </c>
      <c r="M36" s="60"/>
      <c r="N36" s="58"/>
      <c r="O36" s="60"/>
      <c r="P36" s="60"/>
      <c r="Q36" s="58"/>
      <c r="R36" s="60"/>
      <c r="S36" s="52"/>
      <c r="T36" s="52"/>
      <c r="U36" s="50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16"/>
      <c r="AU36" s="7"/>
      <c r="AV36" s="7"/>
      <c r="AW36" s="7"/>
    </row>
    <row r="37" spans="1:49" s="6" customFormat="1" ht="34.5" customHeight="1" x14ac:dyDescent="0.3">
      <c r="A37" s="28">
        <v>6</v>
      </c>
      <c r="B37" s="26">
        <v>71951000</v>
      </c>
      <c r="C37" s="3" t="s">
        <v>6</v>
      </c>
      <c r="D37" s="3" t="s">
        <v>6</v>
      </c>
      <c r="E37" s="3" t="s">
        <v>5</v>
      </c>
      <c r="F37" s="10">
        <v>28</v>
      </c>
      <c r="G37" s="24" t="s">
        <v>30</v>
      </c>
      <c r="H37" s="57">
        <v>1052</v>
      </c>
      <c r="I37" s="4">
        <v>43</v>
      </c>
      <c r="J37" s="25" t="s">
        <v>46</v>
      </c>
      <c r="K37" s="9" t="s">
        <v>2</v>
      </c>
      <c r="L37" s="60">
        <v>9758.52</v>
      </c>
      <c r="M37" s="60">
        <v>0</v>
      </c>
      <c r="N37" s="60">
        <v>0</v>
      </c>
      <c r="O37" s="60">
        <v>9293.828578999919</v>
      </c>
      <c r="P37" s="60">
        <v>464.69142894999595</v>
      </c>
      <c r="Q37" s="60">
        <v>0</v>
      </c>
      <c r="R37" s="60">
        <v>9758.5200079499155</v>
      </c>
      <c r="S37" s="59">
        <v>0.95238095315682281</v>
      </c>
      <c r="T37" s="59">
        <v>4.7619046639511206E-2</v>
      </c>
      <c r="U37" s="50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6"/>
      <c r="AU37" s="17"/>
      <c r="AV37" s="17"/>
      <c r="AW37" s="17"/>
    </row>
    <row r="38" spans="1:49" s="1" customFormat="1" ht="33" customHeight="1" x14ac:dyDescent="0.3">
      <c r="A38" s="29"/>
      <c r="B38" s="26">
        <v>71951000</v>
      </c>
      <c r="C38" s="3" t="s">
        <v>6</v>
      </c>
      <c r="D38" s="3"/>
      <c r="E38" s="3"/>
      <c r="F38" s="10">
        <v>28</v>
      </c>
      <c r="G38" s="24" t="s">
        <v>30</v>
      </c>
      <c r="H38" s="57"/>
      <c r="I38" s="4">
        <v>43</v>
      </c>
      <c r="J38" s="3" t="s">
        <v>1</v>
      </c>
      <c r="K38" s="11" t="s">
        <v>0</v>
      </c>
      <c r="L38" s="57">
        <v>485.88600000000002</v>
      </c>
      <c r="M38" s="60"/>
      <c r="N38" s="58"/>
      <c r="O38" s="60"/>
      <c r="P38" s="60"/>
      <c r="Q38" s="58"/>
      <c r="R38" s="60"/>
      <c r="S38" s="52"/>
      <c r="T38" s="52"/>
      <c r="U38" s="50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16"/>
      <c r="AU38" s="7"/>
      <c r="AV38" s="7"/>
      <c r="AW38" s="7"/>
    </row>
    <row r="39" spans="1:49" s="1" customFormat="1" ht="33" customHeight="1" x14ac:dyDescent="0.3">
      <c r="A39" s="27"/>
      <c r="B39" s="26">
        <v>71951000</v>
      </c>
      <c r="C39" s="3" t="s">
        <v>6</v>
      </c>
      <c r="D39" s="3"/>
      <c r="E39" s="3"/>
      <c r="F39" s="10">
        <v>28</v>
      </c>
      <c r="G39" s="24" t="s">
        <v>30</v>
      </c>
      <c r="H39" s="57"/>
      <c r="I39" s="4">
        <v>43</v>
      </c>
      <c r="J39" s="61" t="s">
        <v>3</v>
      </c>
      <c r="K39" s="9">
        <v>11</v>
      </c>
      <c r="L39" s="57">
        <v>9272.634</v>
      </c>
      <c r="M39" s="60"/>
      <c r="N39" s="58"/>
      <c r="O39" s="60"/>
      <c r="P39" s="60"/>
      <c r="Q39" s="58"/>
      <c r="R39" s="60"/>
      <c r="S39" s="52"/>
      <c r="T39" s="52"/>
      <c r="U39" s="50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16"/>
      <c r="AU39" s="7"/>
      <c r="AV39" s="7"/>
      <c r="AW39" s="7"/>
    </row>
    <row r="40" spans="1:49" s="6" customFormat="1" ht="33.75" customHeight="1" x14ac:dyDescent="0.3">
      <c r="A40" s="28">
        <v>7</v>
      </c>
      <c r="B40" s="26">
        <v>71951000</v>
      </c>
      <c r="C40" s="3" t="s">
        <v>6</v>
      </c>
      <c r="D40" s="3" t="s">
        <v>6</v>
      </c>
      <c r="E40" s="3" t="s">
        <v>37</v>
      </c>
      <c r="F40" s="10">
        <v>70</v>
      </c>
      <c r="G40" s="24" t="s">
        <v>31</v>
      </c>
      <c r="H40" s="57">
        <v>1073.4000000000001</v>
      </c>
      <c r="I40" s="4">
        <v>37</v>
      </c>
      <c r="J40" s="25" t="s">
        <v>46</v>
      </c>
      <c r="K40" s="9" t="s">
        <v>2</v>
      </c>
      <c r="L40" s="60">
        <v>180.9</v>
      </c>
      <c r="M40" s="60">
        <v>180.9</v>
      </c>
      <c r="N40" s="60">
        <v>0</v>
      </c>
      <c r="O40" s="60">
        <v>0</v>
      </c>
      <c r="P40" s="60">
        <v>0</v>
      </c>
      <c r="Q40" s="60">
        <v>0</v>
      </c>
      <c r="R40" s="60">
        <v>180.9</v>
      </c>
      <c r="S40" s="50"/>
      <c r="T40" s="50"/>
      <c r="U40" s="50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6"/>
      <c r="AU40" s="17"/>
      <c r="AV40" s="17"/>
      <c r="AW40" s="17"/>
    </row>
    <row r="41" spans="1:49" s="1" customFormat="1" ht="47.25" customHeight="1" x14ac:dyDescent="0.3">
      <c r="A41" s="27"/>
      <c r="B41" s="26">
        <v>71951000</v>
      </c>
      <c r="C41" s="3" t="s">
        <v>6</v>
      </c>
      <c r="D41" s="3"/>
      <c r="E41" s="3"/>
      <c r="F41" s="10">
        <v>70</v>
      </c>
      <c r="G41" s="24" t="s">
        <v>31</v>
      </c>
      <c r="H41" s="57"/>
      <c r="I41" s="4">
        <v>37</v>
      </c>
      <c r="J41" s="19" t="s">
        <v>32</v>
      </c>
      <c r="K41" s="11" t="s">
        <v>4</v>
      </c>
      <c r="L41" s="57">
        <v>180.9</v>
      </c>
      <c r="M41" s="60"/>
      <c r="N41" s="58"/>
      <c r="O41" s="60"/>
      <c r="P41" s="60"/>
      <c r="Q41" s="58"/>
      <c r="R41" s="60"/>
      <c r="S41" s="52"/>
      <c r="T41" s="52"/>
      <c r="U41" s="50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16"/>
      <c r="AU41" s="7"/>
      <c r="AV41" s="7"/>
      <c r="AW41" s="7"/>
    </row>
    <row r="42" spans="1:49" ht="26.25" x14ac:dyDescent="0.2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</row>
    <row r="43" spans="1:49" ht="21" x14ac:dyDescent="0.25">
      <c r="A43" s="44"/>
      <c r="B43" s="53"/>
      <c r="C43" s="44"/>
      <c r="D43" s="13"/>
      <c r="E43" s="54"/>
      <c r="F43" s="53"/>
      <c r="G43" s="53"/>
      <c r="H43" s="44"/>
      <c r="I43" s="53"/>
      <c r="J43" s="47"/>
      <c r="K43" s="47"/>
      <c r="L43" s="47"/>
      <c r="M43" s="47"/>
      <c r="N43" s="47"/>
      <c r="O43" s="47"/>
      <c r="P43" s="47"/>
      <c r="Q43" s="47"/>
      <c r="R43" s="47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</row>
    <row r="44" spans="1:49" ht="21" x14ac:dyDescent="0.35">
      <c r="A44" s="44"/>
      <c r="B44" s="53"/>
      <c r="C44" s="44"/>
      <c r="D44" s="13"/>
      <c r="E44" s="54"/>
      <c r="F44" s="55"/>
      <c r="G44" s="53"/>
      <c r="H44" s="44"/>
      <c r="I44" s="53"/>
      <c r="J44" s="47"/>
      <c r="K44" s="47"/>
      <c r="L44" s="47"/>
      <c r="M44" s="47"/>
      <c r="N44" s="47"/>
      <c r="O44" s="47"/>
      <c r="P44" s="47"/>
      <c r="Q44" s="47"/>
      <c r="R44" s="47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</row>
    <row r="45" spans="1:49" ht="21" x14ac:dyDescent="0.35">
      <c r="A45" s="44"/>
      <c r="B45" s="53"/>
      <c r="C45" s="44"/>
      <c r="D45" s="13"/>
      <c r="E45" s="54"/>
      <c r="F45" s="55"/>
      <c r="G45" s="53"/>
      <c r="H45" s="44"/>
      <c r="I45" s="53"/>
      <c r="J45" s="47"/>
      <c r="K45" s="47"/>
      <c r="L45" s="47"/>
      <c r="M45" s="47"/>
      <c r="N45" s="47"/>
      <c r="O45" s="47"/>
      <c r="P45" s="47"/>
      <c r="Q45" s="47"/>
      <c r="R45" s="47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</row>
    <row r="46" spans="1:49" ht="21" x14ac:dyDescent="0.35">
      <c r="A46" s="44"/>
      <c r="B46" s="53"/>
      <c r="C46" s="44"/>
      <c r="D46" s="13"/>
      <c r="E46" s="54"/>
      <c r="F46" s="55"/>
      <c r="G46" s="53"/>
      <c r="H46" s="44"/>
      <c r="I46" s="53"/>
      <c r="J46" s="47"/>
      <c r="K46" s="47"/>
      <c r="L46" s="47"/>
      <c r="M46" s="47"/>
      <c r="N46" s="47"/>
      <c r="O46" s="47"/>
      <c r="P46" s="47"/>
      <c r="Q46" s="47"/>
      <c r="R46" s="47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</row>
    <row r="47" spans="1:49" x14ac:dyDescent="0.25">
      <c r="A47" s="44"/>
      <c r="B47" s="53"/>
      <c r="C47" s="44"/>
      <c r="D47" s="44"/>
      <c r="E47" s="47"/>
      <c r="F47" s="53"/>
      <c r="G47" s="53"/>
      <c r="H47" s="44"/>
      <c r="I47" s="53"/>
      <c r="J47" s="47"/>
      <c r="K47" s="47"/>
      <c r="L47" s="47"/>
      <c r="M47" s="47"/>
      <c r="N47" s="47"/>
      <c r="O47" s="47"/>
      <c r="P47" s="47"/>
      <c r="Q47" s="47"/>
      <c r="R47" s="47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</row>
    <row r="48" spans="1:49" x14ac:dyDescent="0.25">
      <c r="A48" s="44"/>
      <c r="B48" s="53"/>
      <c r="C48" s="44"/>
      <c r="D48" s="44"/>
      <c r="E48" s="47"/>
      <c r="F48" s="53"/>
      <c r="G48" s="53"/>
      <c r="H48" s="44"/>
      <c r="I48" s="53"/>
      <c r="J48" s="47"/>
      <c r="K48" s="47"/>
      <c r="L48" s="47"/>
      <c r="M48" s="47"/>
      <c r="N48" s="47"/>
      <c r="O48" s="47"/>
      <c r="P48" s="47"/>
      <c r="Q48" s="47"/>
      <c r="R48" s="47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</row>
    <row r="49" spans="1:49" x14ac:dyDescent="0.25">
      <c r="A49" s="44"/>
      <c r="B49" s="53"/>
      <c r="C49" s="44"/>
      <c r="D49" s="44"/>
      <c r="E49" s="47"/>
      <c r="F49" s="53"/>
      <c r="G49" s="53"/>
      <c r="H49" s="44"/>
      <c r="I49" s="53"/>
      <c r="J49" s="47"/>
      <c r="K49" s="47"/>
      <c r="L49" s="47"/>
      <c r="M49" s="47"/>
      <c r="N49" s="47"/>
      <c r="O49" s="47"/>
      <c r="P49" s="47"/>
      <c r="Q49" s="47"/>
      <c r="R49" s="47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</row>
    <row r="50" spans="1:49" x14ac:dyDescent="0.25">
      <c r="A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</row>
    <row r="51" spans="1:49" x14ac:dyDescent="0.25"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</row>
    <row r="52" spans="1:49" x14ac:dyDescent="0.25"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</row>
    <row r="53" spans="1:49" x14ac:dyDescent="0.25"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</row>
    <row r="54" spans="1:49" x14ac:dyDescent="0.25"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</row>
    <row r="55" spans="1:49" x14ac:dyDescent="0.25"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</row>
    <row r="56" spans="1:49" x14ac:dyDescent="0.25"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</row>
    <row r="57" spans="1:49" x14ac:dyDescent="0.25"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</row>
    <row r="58" spans="1:49" x14ac:dyDescent="0.25"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</row>
    <row r="59" spans="1:49" x14ac:dyDescent="0.25"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</row>
    <row r="60" spans="1:49" x14ac:dyDescent="0.25"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</row>
    <row r="61" spans="1:49" x14ac:dyDescent="0.25"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</row>
    <row r="62" spans="1:49" x14ac:dyDescent="0.25"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</row>
    <row r="63" spans="1:49" x14ac:dyDescent="0.25"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</row>
    <row r="64" spans="1:49" x14ac:dyDescent="0.25"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</row>
    <row r="65" spans="19:49" x14ac:dyDescent="0.25"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</row>
    <row r="66" spans="19:49" x14ac:dyDescent="0.25"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</row>
    <row r="67" spans="19:49" x14ac:dyDescent="0.25"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</row>
    <row r="68" spans="19:49" x14ac:dyDescent="0.25"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</row>
    <row r="69" spans="19:49" x14ac:dyDescent="0.25"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</row>
    <row r="70" spans="19:49" x14ac:dyDescent="0.25"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</row>
    <row r="71" spans="19:49" x14ac:dyDescent="0.25"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</row>
    <row r="72" spans="19:49" x14ac:dyDescent="0.25"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</row>
    <row r="73" spans="19:49" x14ac:dyDescent="0.25"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</row>
    <row r="74" spans="19:49" x14ac:dyDescent="0.25"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</row>
    <row r="75" spans="19:49" x14ac:dyDescent="0.25"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</row>
    <row r="76" spans="19:49" x14ac:dyDescent="0.25"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</row>
    <row r="77" spans="19:49" x14ac:dyDescent="0.25"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</row>
    <row r="78" spans="19:49" x14ac:dyDescent="0.25"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</row>
    <row r="79" spans="19:49" x14ac:dyDescent="0.25"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</row>
    <row r="80" spans="19:49" x14ac:dyDescent="0.25"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</row>
    <row r="81" spans="19:49" x14ac:dyDescent="0.25"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</row>
    <row r="82" spans="19:49" x14ac:dyDescent="0.25"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</row>
    <row r="83" spans="19:49" x14ac:dyDescent="0.25"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</row>
    <row r="84" spans="19:49" x14ac:dyDescent="0.25"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</row>
    <row r="85" spans="19:49" x14ac:dyDescent="0.25"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</row>
    <row r="86" spans="19:49" x14ac:dyDescent="0.25"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</row>
    <row r="87" spans="19:49" x14ac:dyDescent="0.25"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</row>
    <row r="88" spans="19:49" x14ac:dyDescent="0.25"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</row>
    <row r="89" spans="19:49" x14ac:dyDescent="0.25"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</row>
    <row r="90" spans="19:49" x14ac:dyDescent="0.25"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</row>
    <row r="91" spans="19:49" x14ac:dyDescent="0.25"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</row>
    <row r="92" spans="19:49" x14ac:dyDescent="0.25"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</row>
    <row r="93" spans="19:49" x14ac:dyDescent="0.25"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</row>
    <row r="94" spans="19:49" x14ac:dyDescent="0.25"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</row>
    <row r="95" spans="19:49" x14ac:dyDescent="0.25"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</row>
    <row r="96" spans="19:49" x14ac:dyDescent="0.25"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</row>
    <row r="97" spans="19:49" x14ac:dyDescent="0.25"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</row>
    <row r="98" spans="19:49" x14ac:dyDescent="0.25"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</row>
    <row r="99" spans="19:49" x14ac:dyDescent="0.25"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</row>
    <row r="100" spans="19:49" x14ac:dyDescent="0.25"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</row>
    <row r="101" spans="19:49" x14ac:dyDescent="0.25"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</row>
    <row r="102" spans="19:49" x14ac:dyDescent="0.25"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</row>
    <row r="103" spans="19:49" x14ac:dyDescent="0.25"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</row>
    <row r="104" spans="19:49" x14ac:dyDescent="0.25"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</row>
    <row r="105" spans="19:49" x14ac:dyDescent="0.25"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</row>
    <row r="106" spans="19:49" x14ac:dyDescent="0.25"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</row>
    <row r="107" spans="19:49" x14ac:dyDescent="0.25"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</row>
    <row r="108" spans="19:49" x14ac:dyDescent="0.25"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</row>
    <row r="109" spans="19:49" x14ac:dyDescent="0.25"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</row>
    <row r="110" spans="19:49" x14ac:dyDescent="0.25"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</row>
    <row r="111" spans="19:49" x14ac:dyDescent="0.25"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</row>
    <row r="112" spans="19:49" x14ac:dyDescent="0.25"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</row>
    <row r="113" spans="19:49" x14ac:dyDescent="0.25"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</row>
    <row r="114" spans="19:49" x14ac:dyDescent="0.25"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</row>
    <row r="115" spans="19:49" x14ac:dyDescent="0.25"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</row>
    <row r="116" spans="19:49" x14ac:dyDescent="0.25"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</row>
    <row r="117" spans="19:49" x14ac:dyDescent="0.25"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</row>
    <row r="118" spans="19:49" x14ac:dyDescent="0.25"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</row>
    <row r="119" spans="19:49" x14ac:dyDescent="0.25"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</row>
    <row r="120" spans="19:49" x14ac:dyDescent="0.25"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</row>
    <row r="121" spans="19:49" x14ac:dyDescent="0.25"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</row>
    <row r="122" spans="19:49" x14ac:dyDescent="0.25"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</row>
    <row r="123" spans="19:49" x14ac:dyDescent="0.25"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</row>
    <row r="124" spans="19:49" x14ac:dyDescent="0.25"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</row>
    <row r="125" spans="19:49" x14ac:dyDescent="0.25"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</row>
    <row r="126" spans="19:49" x14ac:dyDescent="0.25"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</row>
    <row r="127" spans="19:49" x14ac:dyDescent="0.25"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</row>
    <row r="128" spans="19:49" x14ac:dyDescent="0.25"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</row>
    <row r="129" spans="19:49" x14ac:dyDescent="0.25"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</row>
    <row r="130" spans="19:49" x14ac:dyDescent="0.25"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</row>
    <row r="131" spans="19:49" x14ac:dyDescent="0.25"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</row>
    <row r="132" spans="19:49" x14ac:dyDescent="0.25"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</row>
    <row r="133" spans="19:49" x14ac:dyDescent="0.25"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</row>
    <row r="134" spans="19:49" x14ac:dyDescent="0.25"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</row>
    <row r="135" spans="19:49" x14ac:dyDescent="0.25"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</row>
    <row r="136" spans="19:49" x14ac:dyDescent="0.25"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</row>
    <row r="137" spans="19:49" x14ac:dyDescent="0.25"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</row>
    <row r="138" spans="19:49" x14ac:dyDescent="0.25"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</row>
    <row r="139" spans="19:49" x14ac:dyDescent="0.25"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</row>
    <row r="140" spans="19:49" x14ac:dyDescent="0.25"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</row>
    <row r="141" spans="19:49" x14ac:dyDescent="0.25"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</row>
    <row r="142" spans="19:49" x14ac:dyDescent="0.25"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</row>
    <row r="143" spans="19:49" x14ac:dyDescent="0.25"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</row>
    <row r="144" spans="19:49" x14ac:dyDescent="0.25"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</row>
    <row r="145" spans="22:49" x14ac:dyDescent="0.25"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</row>
    <row r="146" spans="22:49" x14ac:dyDescent="0.25"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</row>
    <row r="147" spans="22:49" x14ac:dyDescent="0.25"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</row>
    <row r="148" spans="22:49" x14ac:dyDescent="0.25"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</row>
    <row r="149" spans="22:49" x14ac:dyDescent="0.25"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</row>
    <row r="150" spans="22:49" x14ac:dyDescent="0.25"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</row>
    <row r="151" spans="22:49" x14ac:dyDescent="0.25"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</row>
    <row r="152" spans="22:49" x14ac:dyDescent="0.25"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</row>
    <row r="153" spans="22:49" x14ac:dyDescent="0.25"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</row>
    <row r="154" spans="22:49" x14ac:dyDescent="0.25"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</row>
    <row r="155" spans="22:49" x14ac:dyDescent="0.25"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</row>
    <row r="156" spans="22:49" x14ac:dyDescent="0.25"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</row>
    <row r="157" spans="22:49" x14ac:dyDescent="0.25"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</row>
    <row r="158" spans="22:49" x14ac:dyDescent="0.25"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</row>
    <row r="159" spans="22:49" x14ac:dyDescent="0.25"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</row>
    <row r="160" spans="22:49" x14ac:dyDescent="0.25"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</row>
    <row r="161" spans="22:49" x14ac:dyDescent="0.25"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</row>
    <row r="162" spans="22:49" x14ac:dyDescent="0.25"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</row>
    <row r="163" spans="22:49" x14ac:dyDescent="0.25"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</row>
    <row r="164" spans="22:49" x14ac:dyDescent="0.25"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</row>
    <row r="165" spans="22:49" x14ac:dyDescent="0.25"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</row>
    <row r="166" spans="22:49" x14ac:dyDescent="0.25"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</row>
    <row r="167" spans="22:49" x14ac:dyDescent="0.25"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</row>
    <row r="168" spans="22:49" x14ac:dyDescent="0.25"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</row>
    <row r="169" spans="22:49" x14ac:dyDescent="0.25"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</row>
    <row r="170" spans="22:49" x14ac:dyDescent="0.25"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</row>
    <row r="171" spans="22:49" x14ac:dyDescent="0.25"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</row>
    <row r="172" spans="22:49" x14ac:dyDescent="0.25"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</row>
    <row r="173" spans="22:49" x14ac:dyDescent="0.25"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</row>
    <row r="174" spans="22:49" x14ac:dyDescent="0.25"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</row>
    <row r="175" spans="22:49" x14ac:dyDescent="0.25"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</row>
    <row r="176" spans="22:49" x14ac:dyDescent="0.25"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</row>
    <row r="177" spans="22:49" x14ac:dyDescent="0.25"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</row>
    <row r="178" spans="22:49" x14ac:dyDescent="0.25"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</row>
    <row r="179" spans="22:49" x14ac:dyDescent="0.25"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</row>
    <row r="180" spans="22:49" x14ac:dyDescent="0.25"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</row>
    <row r="181" spans="22:49" x14ac:dyDescent="0.25"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</row>
    <row r="182" spans="22:49" x14ac:dyDescent="0.25"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</row>
    <row r="183" spans="22:49" x14ac:dyDescent="0.25"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</row>
    <row r="184" spans="22:49" x14ac:dyDescent="0.25"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</row>
    <row r="185" spans="22:49" x14ac:dyDescent="0.25"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</row>
    <row r="186" spans="22:49" x14ac:dyDescent="0.25"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</row>
    <row r="187" spans="22:49" x14ac:dyDescent="0.25"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</row>
    <row r="188" spans="22:49" x14ac:dyDescent="0.25"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</row>
    <row r="189" spans="22:49" x14ac:dyDescent="0.25"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  <c r="AW189" s="44"/>
    </row>
    <row r="190" spans="22:49" x14ac:dyDescent="0.25"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</row>
    <row r="191" spans="22:49" x14ac:dyDescent="0.25"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</row>
    <row r="192" spans="22:49" x14ac:dyDescent="0.25"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</row>
    <row r="193" spans="22:49" x14ac:dyDescent="0.25"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  <c r="AW193" s="44"/>
    </row>
  </sheetData>
  <mergeCells count="29">
    <mergeCell ref="A11:R12"/>
    <mergeCell ref="N17:N19"/>
    <mergeCell ref="M17:M19"/>
    <mergeCell ref="D17:D20"/>
    <mergeCell ref="E17:E20"/>
    <mergeCell ref="L16:L19"/>
    <mergeCell ref="C16:C20"/>
    <mergeCell ref="J16:K19"/>
    <mergeCell ref="H16:H20"/>
    <mergeCell ref="A13:R13"/>
    <mergeCell ref="A14:R14"/>
    <mergeCell ref="M16:R16"/>
    <mergeCell ref="F17:F20"/>
    <mergeCell ref="G17:G20"/>
    <mergeCell ref="S16:U16"/>
    <mergeCell ref="I16:I20"/>
    <mergeCell ref="S17:S19"/>
    <mergeCell ref="T17:T19"/>
    <mergeCell ref="U17:U19"/>
    <mergeCell ref="R17:R19"/>
    <mergeCell ref="O17:O19"/>
    <mergeCell ref="D16:G16"/>
    <mergeCell ref="A16:A20"/>
    <mergeCell ref="B16:B20"/>
    <mergeCell ref="A42:R42"/>
    <mergeCell ref="A22:E22"/>
    <mergeCell ref="B23:I23"/>
    <mergeCell ref="Q17:Q19"/>
    <mergeCell ref="P17:P19"/>
  </mergeCells>
  <pageMargins left="0.39370078740157483" right="0" top="0.59055118110236227" bottom="0.59055118110236227" header="0" footer="0"/>
  <pageSetup paperSize="8" scale="60" fitToHeight="0" orientation="landscape" useFirstPageNumber="1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изменение</vt:lpstr>
      <vt:lpstr>изменение!Заголовки_для_печати</vt:lpstr>
      <vt:lpstr>изменение!Область_печати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kazimirov</dc:creator>
  <cp:lastModifiedBy>Рабченюк П.Ю</cp:lastModifiedBy>
  <cp:lastPrinted>2016-12-27T11:32:45Z</cp:lastPrinted>
  <dcterms:created xsi:type="dcterms:W3CDTF">2015-06-18T05:00:26Z</dcterms:created>
  <dcterms:modified xsi:type="dcterms:W3CDTF">2016-12-28T10:03:58Z</dcterms:modified>
</cp:coreProperties>
</file>